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" yWindow="120" windowWidth="14604" windowHeight="1116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<sst xmlns="http://schemas.openxmlformats.org/spreadsheetml/2006/main" count="15" uniqueCount="13">
  <si>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ISO weeknummer</t>
  </si>
  <si>
    <t>ISO dag</t>
  </si>
  <si>
    <t>jaar</t>
  </si>
  <si>
    <t>week</t>
  </si>
  <si>
    <t>weekdag</t>
  </si>
  <si>
    <t>datum</t>
  </si>
  <si>
    <t>werkbladformule</t>
  </si>
  <si>
    <t>UDF</t>
  </si>
  <si>
    <t xml:space="preserve">   7*(B4-1)+DATUM(A4;1;4)-WEEKDAG(DATUM(A4;1;4);2)+C4</t>
  </si>
  <si>
    <t xml:space="preserve">   GEHEEL((A13-WEEKDAG(A13;2)+11-DATUM(JAAR(A13-WEEKDAG(A13;2)+4);1;1))/7)</t>
  </si>
  <si>
    <t xml:space="preserve">   DatePart("ww", datum - Weekday(datum, 2) + 4, 2, 2)</t>
  </si>
  <si>
    <t xml:space="preserve">   7 * (week - 1) + DateSerial(jaar, 1, 4) - Weekday(DateSerial(jaar, 1, 4), 2) + weekdag</t>
  </si>
  <si>
    <t xml:space="preserve">   Format(datum - Weekday(datum, 2) + 4, "ww", 2, 2)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</si>
</sst>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d\ dd/mm/yyyy"/>
    <numFmt numFmtId="165" formatCode="dddd\ \ \ dd/mm/yyyy"/>
    <numFmt numFmtId="166" formatCode="dddd\ dd/mm/yyyy"/>
  </numFmts>
  <fonts count="4">
    <font>
      <sz val="9"/>
      <name val="Tahoma"/>
      <family val="0"/>
    </font>
    <font>
      <sz val="9"/>
      <color indexed="43"/>
      <name val="Tahoma"/>
      <family val="2"/>
    </font>
    <font>
      <b/>
      <sz val="9"/>
      <color indexed="43"/>
      <name val="Tahoma"/>
      <family val="2"/>
    </font>
    <font>
      <sz val="9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14" fontId="0" fillId="2" borderId="0" xfId="0" applyNumberFormat="1" applyFill="1" applyAlignment="1">
      <alignment/>
    </xf>
    <xf numFmtId="14" fontId="0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3" fillId="5" borderId="0" xfId="0" applyFont="1" applyFill="1" applyAlignment="1">
      <alignment/>
    </xf>
    <xf numFmtId="14" fontId="0" fillId="2" borderId="0" xfId="0" applyNumberFormat="1" applyFont="1" applyFill="1" applyAlignment="1">
      <alignment/>
    </xf>
    <xf numFmtId="14" fontId="1" fillId="2" borderId="0" xfId="0" applyNumberFormat="1" applyFont="1" applyFill="1" applyAlignment="1">
      <alignment/>
    </xf>
    <xf numFmtId="165" fontId="0" fillId="3" borderId="0" xfId="0" applyNumberFormat="1" applyFill="1" applyAlignment="1">
      <alignment/>
    </xf>
    <xf numFmtId="166" fontId="0" fillId="6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H20"/>
  <sheetViews>
    <sheetView tabSelected="1" workbookViewId="0" topLeftCell="A1">
      <selection activeCell="F18" sqref="F18"/>
    </sheetView>
  </sheetViews>
  <sheetFormatPr defaultColWidth="9.140625" defaultRowHeight="11.25" zeroHeight="1"/>
  <cols>
    <col min="1" max="1" width="10.140625" style="0" bestFit="1" customWidth="1"/>
    <col min="4" max="4" width="3.8515625" style="0" customWidth="1"/>
    <col min="5" max="5" width="21.00390625" style="0" customWidth="1"/>
    <col min="6" max="6" width="77.00390625" style="0" customWidth="1"/>
    <col min="7" max="7" width="17.8515625" style="0" customWidth="1"/>
    <col min="9" max="16384" width="0" style="0" hidden="1" customWidth="1"/>
  </cols>
  <sheetData>
    <row r="1" spans="1:8" s="8" customFormat="1" ht="11.25">
      <c r="A1" s="3" t="s">
        <v>2</v>
      </c>
      <c r="B1" s="3" t="s">
        <v>3</v>
      </c>
      <c r="C1" s="3" t="s">
        <v>4</v>
      </c>
      <c r="D1" s="3"/>
      <c r="E1" s="3" t="s">
        <v>1</v>
      </c>
      <c r="F1" s="3"/>
      <c r="G1" s="1"/>
      <c r="H1" s="1"/>
    </row>
    <row r="2" spans="1:8" s="8" customFormat="1" ht="11.25">
      <c r="A2" s="3"/>
      <c r="B2" s="3"/>
      <c r="C2" s="3"/>
      <c r="D2" s="3"/>
      <c r="E2" s="3"/>
      <c r="F2" s="3"/>
      <c r="G2" s="3"/>
      <c r="H2" s="1"/>
    </row>
    <row r="3" spans="1:8" s="8" customFormat="1" ht="11.25">
      <c r="A3" s="3"/>
      <c r="B3" s="3"/>
      <c r="C3" s="3"/>
      <c r="D3" s="3"/>
      <c r="E3" s="2" t="s">
        <v>6</v>
      </c>
      <c r="F3" s="3"/>
      <c r="G3" s="3"/>
      <c r="H3" s="1"/>
    </row>
    <row r="4" spans="1:8" s="8" customFormat="1" ht="11.25">
      <c r="A4" s="4">
        <v>2010</v>
      </c>
      <c r="B4" s="4">
        <v>5</v>
      </c>
      <c r="C4" s="4">
        <v>4</v>
      </c>
      <c r="D4" s="1"/>
      <c r="E4" s="12">
        <f>7*(B4-1)+DATE(A4,1,4)-WEEKDAY(DATE(A4,1,4),2)+C4</f>
        <v>40213</v>
      </c>
      <c r="F4" s="11" t="s">
        <v>8</v>
      </c>
      <c r="G4" s="1"/>
      <c r="H4" s="1"/>
    </row>
    <row r="5" spans="1:8" s="8" customFormat="1" ht="11.25">
      <c r="A5" s="1"/>
      <c r="B5" s="1"/>
      <c r="C5" s="1"/>
      <c r="D5" s="1"/>
      <c r="E5" s="5"/>
      <c r="F5" s="5"/>
      <c r="G5" s="1"/>
      <c r="H5" s="1"/>
    </row>
    <row r="6" spans="1:8" s="8" customFormat="1" ht="11.25">
      <c r="A6" s="1"/>
      <c r="B6" s="1"/>
      <c r="C6" s="1"/>
      <c r="D6" s="1"/>
      <c r="E6" s="11" t="s">
        <v>7</v>
      </c>
      <c r="F6" s="5"/>
      <c r="G6" s="1"/>
      <c r="H6" s="1"/>
    </row>
    <row r="7" spans="1:8" s="8" customFormat="1" ht="11.25">
      <c r="A7" s="1"/>
      <c r="B7" s="1"/>
      <c r="C7" s="1"/>
      <c r="D7" s="1"/>
      <c r="E7" s="13">
        <f>Isodag(A4,B4,C4)</f>
        <v>40213</v>
      </c>
      <c r="F7" s="11" t="s">
        <v>11</v>
      </c>
      <c r="G7" s="1"/>
      <c r="H7" s="1"/>
    </row>
    <row r="8" spans="1:8" s="8" customFormat="1" ht="11.25">
      <c r="A8" s="1"/>
      <c r="B8" s="1"/>
      <c r="C8" s="1"/>
      <c r="D8" s="1"/>
      <c r="E8" s="5"/>
      <c r="F8" s="5"/>
      <c r="G8" s="1"/>
      <c r="H8" s="1"/>
    </row>
    <row r="9" spans="1:8" s="8" customFormat="1" ht="11.25">
      <c r="A9" s="1"/>
      <c r="B9" s="1"/>
      <c r="C9" s="1"/>
      <c r="D9" s="1"/>
      <c r="E9" s="5"/>
      <c r="F9" s="5"/>
      <c r="G9" s="1"/>
      <c r="H9" s="1"/>
    </row>
    <row r="10" spans="1:8" s="8" customFormat="1" ht="11.25">
      <c r="A10" s="1"/>
      <c r="B10" s="1"/>
      <c r="C10" s="1"/>
      <c r="D10" s="1"/>
      <c r="E10" s="3" t="s">
        <v>0</v>
      </c>
      <c r="F10" s="5"/>
      <c r="G10" s="1"/>
      <c r="H10" s="1"/>
    </row>
    <row r="11" spans="1:8" s="8" customFormat="1" ht="11.25">
      <c r="A11" s="1"/>
      <c r="B11" s="1"/>
      <c r="C11" s="1"/>
      <c r="D11" s="1"/>
      <c r="E11" s="5"/>
      <c r="F11" s="5"/>
      <c r="G11" s="1"/>
      <c r="H11" s="1"/>
    </row>
    <row r="12" spans="1:8" s="8" customFormat="1" ht="11.25">
      <c r="A12" s="3" t="s">
        <v>5</v>
      </c>
      <c r="B12" s="1"/>
      <c r="C12" s="1"/>
      <c r="D12" s="1"/>
      <c r="E12" s="2" t="s">
        <v>6</v>
      </c>
      <c r="F12" s="1"/>
      <c r="G12" s="1"/>
      <c r="H12" s="1"/>
    </row>
    <row r="13" spans="1:8" s="8" customFormat="1" ht="11.25">
      <c r="A13" s="6">
        <v>40402</v>
      </c>
      <c r="B13" s="1"/>
      <c r="C13" s="1"/>
      <c r="D13" s="1"/>
      <c r="E13" s="7">
        <f>TRUNC((A13-WEEKDAY(A13,2)+11-DATE(YEAR(A13-WEEKDAY(A13,2)+4),1,1))/7)</f>
        <v>32</v>
      </c>
      <c r="F13" s="2" t="s">
        <v>9</v>
      </c>
      <c r="G13" s="1"/>
      <c r="H13" s="1"/>
    </row>
    <row r="14" spans="1:8" s="8" customFormat="1" ht="11.25">
      <c r="A14" s="10"/>
      <c r="B14" s="1"/>
      <c r="C14" s="1"/>
      <c r="D14" s="1"/>
      <c r="E14" s="1"/>
      <c r="F14" s="1"/>
      <c r="G14" s="1"/>
      <c r="H14" s="1"/>
    </row>
    <row r="15" spans="1:8" s="8" customFormat="1" ht="11.25">
      <c r="A15" s="1"/>
      <c r="B15" s="1"/>
      <c r="C15" s="1"/>
      <c r="D15" s="1"/>
      <c r="E15" s="2" t="s">
        <v>7</v>
      </c>
      <c r="F15" s="1"/>
      <c r="G15" s="1"/>
      <c r="H15" s="1"/>
    </row>
    <row r="16" spans="1:8" ht="11.25">
      <c r="A16" s="1"/>
      <c r="B16" s="1"/>
      <c r="C16" s="1"/>
      <c r="D16" s="1"/>
      <c r="E16" s="9">
        <f>isoweeknr(A13)</f>
        <v>32</v>
      </c>
      <c r="F16" s="2" t="s">
        <v>10</v>
      </c>
      <c r="G16" s="1"/>
      <c r="H16" s="1"/>
    </row>
    <row r="17" spans="1:8" ht="11.25">
      <c r="A17" s="1"/>
      <c r="B17" s="1"/>
      <c r="C17" s="1"/>
      <c r="D17" s="1"/>
      <c r="E17" s="1"/>
      <c r="F17" s="1"/>
      <c r="G17" s="1"/>
      <c r="H17" s="1"/>
    </row>
    <row r="18" spans="1:8" ht="11.25">
      <c r="A18" s="1"/>
      <c r="B18" s="1"/>
      <c r="C18" s="1"/>
      <c r="D18" s="1"/>
      <c r="E18" s="9" t="str">
        <f>isoweekno(A13)</f>
        <v>32</v>
      </c>
      <c r="F18" s="2" t="s">
        <v>12</v>
      </c>
      <c r="G18" s="1"/>
      <c r="H18" s="1"/>
    </row>
    <row r="19" spans="1:8" ht="11.25">
      <c r="A19" s="1"/>
      <c r="B19" s="1"/>
      <c r="C19" s="1"/>
      <c r="D19" s="1"/>
      <c r="E19" s="1"/>
      <c r="F19" s="1"/>
      <c r="G19" s="1"/>
      <c r="H19" s="1"/>
    </row>
    <row r="20" spans="1:8" ht="325.5" customHeight="1">
      <c r="A20" s="1"/>
      <c r="B20" s="1"/>
      <c r="C20" s="1"/>
      <c r="D20" s="1"/>
      <c r="E20" s="1"/>
      <c r="F20" s="1"/>
      <c r="G20" s="1"/>
      <c r="H20" s="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S&amp;B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snb</dc:creator>
  <cp:keywords/>
  <dc:description/>
  <cp:lastModifiedBy>snb</cp:lastModifiedBy>
  <dcterms:created xsi:type="dcterms:W3CDTF">2010-11-18T08:34:33Z</dcterms:created>
  <dcterms:modified xsi:type="dcterms:W3CDTF">2010-11-18T15:09:08Z</dcterms:modified>
  <cp:category/>
  <cp:version/>
  <cp:contentType/>
  <cp:contentStatus/>
</cp:coreProperties>
</file>